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jeffreyatkin/Downloads/"/>
    </mc:Choice>
  </mc:AlternateContent>
  <xr:revisionPtr revIDLastSave="0" documentId="13_ncr:1_{86480973-D7D1-C947-A4A3-993786C65055}" xr6:coauthVersionLast="43" xr6:coauthVersionMax="43" xr10:uidLastSave="{00000000-0000-0000-0000-000000000000}"/>
  <bookViews>
    <workbookView xWindow="3860" yWindow="780" windowWidth="19560" windowHeight="14180" tabRatio="500" xr2:uid="{00000000-000D-0000-FFFF-FFFF00000000}"/>
  </bookViews>
  <sheets>
    <sheet name="total-cost-ownership" sheetId="1" r:id="rId1"/>
  </sheets>
  <definedNames>
    <definedName name="_xlnm.Print_Area" localSheetId="0">'total-cost-ownership'!$A$1:$C$17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9" i="1"/>
  <c r="C4" i="1"/>
  <c r="C6" i="1"/>
  <c r="B7" i="1" s="1"/>
  <c r="B4" i="1"/>
  <c r="B6" i="1"/>
  <c r="B11" i="1"/>
  <c r="B12" i="1"/>
  <c r="C11" i="1"/>
  <c r="C12" i="1" s="1"/>
  <c r="B13" i="1" l="1"/>
  <c r="B15" i="1" s="1"/>
</calcChain>
</file>

<file path=xl/sharedStrings.xml><?xml version="1.0" encoding="utf-8"?>
<sst xmlns="http://schemas.openxmlformats.org/spreadsheetml/2006/main" count="15" uniqueCount="15">
  <si>
    <t>First move to site: Freight miles from Houston to Midland</t>
  </si>
  <si>
    <t>Estimated freight cost  $/mi</t>
  </si>
  <si>
    <t>Estimated truck freight Houston to Midland</t>
  </si>
  <si>
    <t>Number mats/truck 48,000 lbs</t>
  </si>
  <si>
    <t>Transport cost/mat</t>
  </si>
  <si>
    <t>First move transport savings/mat</t>
  </si>
  <si>
    <t>Additional repositioning moves after first purchase</t>
  </si>
  <si>
    <t>Average truck cost to move each reposition</t>
  </si>
  <si>
    <t>Average cost to move each mat per reposition</t>
  </si>
  <si>
    <t>Total cost of additional repositioning</t>
  </si>
  <si>
    <t>Total additional repositioning savings</t>
  </si>
  <si>
    <t>Total savings for first and additional moves</t>
  </si>
  <si>
    <t>Fill in your values in yellow cells</t>
  </si>
  <si>
    <r>
      <t xml:space="preserve">Eucalyptus 16' x </t>
    </r>
    <r>
      <rPr>
        <i/>
        <sz val="12"/>
        <color theme="1"/>
        <rFont val="Calibri (Body)"/>
      </rPr>
      <t>12"</t>
    </r>
    <r>
      <rPr>
        <i/>
        <sz val="12"/>
        <color theme="1"/>
        <rFont val="Calibri"/>
        <family val="2"/>
      </rPr>
      <t xml:space="preserve"> x 48"</t>
    </r>
  </si>
  <si>
    <r>
      <t>S. red oak 16' x 12</t>
    </r>
    <r>
      <rPr>
        <i/>
        <sz val="12"/>
        <color theme="1"/>
        <rFont val="Calibri (Body)"/>
      </rPr>
      <t>"</t>
    </r>
    <r>
      <rPr>
        <i/>
        <sz val="12"/>
        <color theme="1"/>
        <rFont val="Calibri"/>
        <family val="2"/>
      </rPr>
      <t xml:space="preserve"> x 48"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</si>
</sst>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98C28"/>
      <name val="Calibri"/>
      <family val="2"/>
      <scheme val="minor"/>
    </font>
    <font>
      <b/>
      <i/>
      <sz val="14"/>
      <color rgb="FF098C28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i/>
      <sz val="12"/>
      <color theme="1"/>
      <name val="Calibri (Body)"/>
    </font>
    <font>
      <i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wrapText="1"/>
    </xf>
    <xf numFmtId="6" fontId="0" fillId="0" borderId="1" xfId="0" applyNumberFormat="1" applyBorder="1"/>
    <xf numFmtId="0" fontId="0" fillId="0" borderId="1" xfId="0" applyBorder="1" applyAlignment="1">
      <alignment wrapText="1"/>
    </xf>
    <xf numFmtId="6" fontId="5" fillId="0" borderId="1" xfId="0" applyNumberFormat="1" applyFont="1" applyBorder="1"/>
    <xf numFmtId="0" fontId="0" fillId="2" borderId="0" xfId="0" applyFill="1" applyBorder="1" applyAlignment="1">
      <alignment wrapText="1"/>
    </xf>
    <xf numFmtId="6" fontId="0" fillId="2" borderId="1" xfId="0" applyNumberFormat="1" applyFill="1" applyBorder="1"/>
    <xf numFmtId="0" fontId="0" fillId="2" borderId="1" xfId="0" applyFill="1" applyBorder="1"/>
    <xf numFmtId="8" fontId="0" fillId="2" borderId="1" xfId="0" applyNumberFormat="1" applyFill="1" applyBorder="1"/>
    <xf numFmtId="164" fontId="2" fillId="2" borderId="1" xfId="1" applyNumberFormat="1" applyFont="1" applyFill="1" applyBorder="1"/>
    <xf numFmtId="6" fontId="0" fillId="0" borderId="1" xfId="0" applyNumberFormat="1" applyFill="1" applyBorder="1"/>
    <xf numFmtId="0" fontId="0" fillId="0" borderId="1" xfId="0" applyFill="1" applyBorder="1"/>
    <xf numFmtId="164" fontId="2" fillId="0" borderId="1" xfId="1" applyNumberFormat="1" applyFont="1" applyFill="1" applyBorder="1"/>
    <xf numFmtId="2" fontId="0" fillId="0" borderId="0" xfId="0" applyNumberFormat="1"/>
    <xf numFmtId="0" fontId="6" fillId="0" borderId="1" xfId="0" applyFont="1" applyBorder="1" applyAlignment="1">
      <alignment wrapText="1"/>
    </xf>
    <xf numFmtId="6" fontId="6" fillId="0" borderId="0" xfId="0" applyNumberFormat="1" applyFont="1" applyBorder="1"/>
    <xf numFmtId="6" fontId="6" fillId="0" borderId="1" xfId="0" applyNumberFormat="1" applyFont="1" applyBorder="1"/>
    <xf numFmtId="0" fontId="7" fillId="0" borderId="1" xfId="0" applyFont="1" applyFill="1" applyBorder="1" applyAlignment="1">
      <alignment wrapText="1"/>
    </xf>
    <xf numFmtId="6" fontId="7" fillId="0" borderId="1" xfId="0" applyNumberFormat="1" applyFont="1" applyFill="1" applyBorder="1"/>
    <xf numFmtId="165" fontId="8" fillId="0" borderId="1" xfId="5" applyNumberFormat="1" applyFont="1" applyFill="1" applyBorder="1"/>
    <xf numFmtId="43" fontId="0" fillId="0" borderId="0" xfId="0" applyNumberFormat="1"/>
  </cellXfs>
  <cellStyles count="6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  <cellStyle name="Normal 2" xfId="4" xr:uid="{00000000-0005-0000-0000-000004000000}"/>
    <cellStyle name="Percent" xfId="5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zoomScale="140" zoomScaleNormal="140" zoomScalePageLayoutView="140" workbookViewId="0">
      <selection activeCell="E5" sqref="E5:F5"/>
    </sheetView>
  </sheetViews>
  <sheetFormatPr baseColWidth="10" defaultColWidth="11" defaultRowHeight="16"/>
  <cols>
    <col min="1" max="1" width="35.6640625" customWidth="1"/>
    <col min="2" max="2" width="12" bestFit="1" customWidth="1"/>
    <col min="3" max="3" width="11.33203125" customWidth="1"/>
  </cols>
  <sheetData>
    <row r="1" spans="1:7" ht="51">
      <c r="B1" s="1" t="s">
        <v>13</v>
      </c>
      <c r="C1" s="1" t="s">
        <v>14</v>
      </c>
    </row>
    <row r="2" spans="1:7" ht="34">
      <c r="A2" s="3" t="s">
        <v>0</v>
      </c>
      <c r="B2" s="11">
        <v>475</v>
      </c>
      <c r="C2" s="11">
        <v>475</v>
      </c>
      <c r="G2" s="13"/>
    </row>
    <row r="3" spans="1:7" ht="17">
      <c r="A3" s="3" t="s">
        <v>1</v>
      </c>
      <c r="B3" s="8">
        <v>3.5</v>
      </c>
      <c r="C3" s="8">
        <v>3.5</v>
      </c>
    </row>
    <row r="4" spans="1:7" ht="34">
      <c r="A4" s="3" t="s">
        <v>2</v>
      </c>
      <c r="B4" s="10">
        <f>B3*B2</f>
        <v>1662.5</v>
      </c>
      <c r="C4" s="10">
        <f>C3*C2</f>
        <v>1662.5</v>
      </c>
    </row>
    <row r="5" spans="1:7" ht="17">
      <c r="A5" s="3" t="s">
        <v>3</v>
      </c>
      <c r="B5" s="12">
        <v>13</v>
      </c>
      <c r="C5" s="9">
        <v>10</v>
      </c>
      <c r="F5" s="20"/>
    </row>
    <row r="6" spans="1:7" ht="17">
      <c r="A6" s="3" t="s">
        <v>4</v>
      </c>
      <c r="B6" s="10">
        <f>B4/B5</f>
        <v>127.88461538461539</v>
      </c>
      <c r="C6" s="10">
        <f>C4/C5</f>
        <v>166.25</v>
      </c>
    </row>
    <row r="7" spans="1:7" ht="17">
      <c r="A7" s="14" t="s">
        <v>5</v>
      </c>
      <c r="B7" s="15">
        <f>C6-B6</f>
        <v>38.365384615384613</v>
      </c>
      <c r="C7" s="4"/>
    </row>
    <row r="8" spans="1:7">
      <c r="A8" s="1"/>
      <c r="B8" s="4"/>
      <c r="C8" s="4"/>
    </row>
    <row r="9" spans="1:7" ht="34">
      <c r="A9" s="3" t="s">
        <v>6</v>
      </c>
      <c r="B9" s="7">
        <v>4</v>
      </c>
      <c r="C9" s="11">
        <f>B9</f>
        <v>4</v>
      </c>
    </row>
    <row r="10" spans="1:7" ht="34">
      <c r="A10" s="3" t="s">
        <v>7</v>
      </c>
      <c r="B10" s="6">
        <v>500</v>
      </c>
      <c r="C10" s="10">
        <f>B10</f>
        <v>500</v>
      </c>
    </row>
    <row r="11" spans="1:7" ht="34">
      <c r="A11" s="3" t="s">
        <v>8</v>
      </c>
      <c r="B11" s="2">
        <f>B10/B5</f>
        <v>38.46153846153846</v>
      </c>
      <c r="C11" s="2">
        <f>C10/C5</f>
        <v>50</v>
      </c>
    </row>
    <row r="12" spans="1:7" ht="17">
      <c r="A12" s="3" t="s">
        <v>9</v>
      </c>
      <c r="B12" s="2">
        <f>B11*B9</f>
        <v>153.84615384615384</v>
      </c>
      <c r="C12" s="2">
        <f>C11*C9</f>
        <v>200</v>
      </c>
    </row>
    <row r="13" spans="1:7" ht="17">
      <c r="A13" s="14" t="s">
        <v>10</v>
      </c>
      <c r="B13" s="16">
        <f>C12-B12</f>
        <v>46.15384615384616</v>
      </c>
      <c r="C13" s="2"/>
    </row>
    <row r="14" spans="1:7">
      <c r="A14" s="14"/>
      <c r="B14" s="16"/>
      <c r="C14" s="2"/>
    </row>
    <row r="15" spans="1:7" ht="40">
      <c r="A15" s="17" t="s">
        <v>11</v>
      </c>
      <c r="B15" s="18">
        <f>B7+B13</f>
        <v>84.519230769230774</v>
      </c>
      <c r="C15" s="19"/>
    </row>
    <row r="17" spans="1:1" ht="17">
      <c r="A17" s="5" t="s">
        <v>12</v>
      </c>
    </row>
  </sheetData>
  <phoneticPr fontId="1" type="noConversion"/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BE613C8A77A40AB52EB272ABADC48" ma:contentTypeVersion="10" ma:contentTypeDescription="Create a new document." ma:contentTypeScope="" ma:versionID="cc450e5e6f97e47a07a4ba2630ccf1b2">
  <xsd:schema xmlns:xsd="http://www.w3.org/2001/XMLSchema" xmlns:xs="http://www.w3.org/2001/XMLSchema" xmlns:p="http://schemas.microsoft.com/office/2006/metadata/properties" xmlns:ns2="70eecb71-a6c0-43fb-a79a-655afdd71201" xmlns:ns3="2d510cba-7cc3-4aeb-a3aa-99f2ad5268ed" targetNamespace="http://schemas.microsoft.com/office/2006/metadata/properties" ma:root="true" ma:fieldsID="c709fd23ae8389e053b4d8e76685bf14" ns2:_="" ns3:_="">
    <xsd:import namespace="70eecb71-a6c0-43fb-a79a-655afdd71201"/>
    <xsd:import namespace="2d510cba-7cc3-4aeb-a3aa-99f2ad526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ecb71-a6c0-43fb-a79a-655afdd7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10cba-7cc3-4aeb-a3aa-99f2ad526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AEC42A-6225-4EDE-A136-ABCF956E8C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541EC9-EEE2-4457-9876-C5B5B99EF5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eecb71-a6c0-43fb-a79a-655afdd71201"/>
    <ds:schemaRef ds:uri="2d510cba-7cc3-4aeb-a3aa-99f2ad526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total-cost-ownership</vt:lpstr>
      <vt:lpstr>'total-cost-ownership'!Print_Area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Atkin</dc:creator>
  <cp:keywords/>
  <dc:description/>
  <cp:lastModifiedBy>JSA</cp:lastModifiedBy>
  <cp:revision/>
  <dcterms:created xsi:type="dcterms:W3CDTF">2016-12-07T16:23:10Z</dcterms:created>
  <dcterms:modified xsi:type="dcterms:W3CDTF">2019-04-29T16:26:24Z</dcterms:modified>
  <cp:category/>
  <cp:contentStatus/>
</cp:coreProperties>
</file>